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firstSheet="2" activeTab="7"/>
  </bookViews>
  <sheets>
    <sheet name="VAT-应税销售" sheetId="5" r:id="rId1"/>
    <sheet name="VAT-零税率销售" sheetId="11" r:id="rId2"/>
    <sheet name="VAT-EC sales" sheetId="1" r:id="rId3"/>
    <sheet name="VAT-FC transfer" sheetId="14" r:id="rId4"/>
    <sheet name="VAT-成本价更新" sheetId="12" r:id="rId5"/>
    <sheet name="VAT-OMP代扣代缴订单" sheetId="8" r:id="rId6"/>
    <sheet name="VAT-进项抵扣" sheetId="9" r:id="rId7"/>
    <sheet name="汇总" sheetId="15" r:id="rId8"/>
    <sheet name="OSS-申报-（Saas一期暂不考虑OSS和IOSS申报）" sheetId="10" state="hidden" r:id="rId9"/>
  </sheets>
  <calcPr calcId="144525"/>
</workbook>
</file>

<file path=xl/sharedStrings.xml><?xml version="1.0" encoding="utf-8"?>
<sst xmlns="http://schemas.openxmlformats.org/spreadsheetml/2006/main" count="413" uniqueCount="180">
  <si>
    <t>注：代码分类如下：A类-应计税的销售；B类-不计税销售；C类-抵扣；P类-递延；F类-转移；</t>
  </si>
  <si>
    <t>亚马逊-西班牙计算逻辑</t>
  </si>
  <si>
    <t>筛选步骤</t>
  </si>
  <si>
    <t>列</t>
  </si>
  <si>
    <t>列的名称</t>
  </si>
  <si>
    <t>筛选项</t>
  </si>
  <si>
    <t>A1</t>
  </si>
  <si>
    <t>CQ</t>
  </si>
  <si>
    <t>TAX_COLLECTION_RESPONSIBILITY</t>
  </si>
  <si>
    <t>SELLER</t>
  </si>
  <si>
    <t>没有代扣代缴SELLER应交税金的申报筛选</t>
  </si>
  <si>
    <t>BP</t>
  </si>
  <si>
    <t>SALE_DEPART_COUNTRY</t>
  </si>
  <si>
    <t>筛选ES</t>
  </si>
  <si>
    <t>BQ</t>
  </si>
  <si>
    <t>SALE_ARRIVAL_COUNTRY</t>
  </si>
  <si>
    <t>F</t>
  </si>
  <si>
    <t>TRANSACTION_TYPE</t>
  </si>
  <si>
    <t>SALE 和 REFUND 和 LIQUIDATION_SALE 和 LIQUIDATION_REFUND</t>
  </si>
  <si>
    <t>AE</t>
  </si>
  <si>
    <t>PRICE_OF_ITEMS_VAT_RATE_PERCENT</t>
  </si>
  <si>
    <t>剔除0</t>
  </si>
  <si>
    <t>B</t>
  </si>
  <si>
    <t>ACTIVITY_PERIOD</t>
  </si>
  <si>
    <t>按月份分别统计</t>
  </si>
  <si>
    <t>BB</t>
  </si>
  <si>
    <t>TRANSACTION_CURRENCY_CODE</t>
  </si>
  <si>
    <t>货币</t>
  </si>
  <si>
    <t>BA</t>
  </si>
  <si>
    <t>TOTAL_ACTIVITY_VALUE_AMT_VAT_INCL</t>
  </si>
  <si>
    <t>求和(A1)-注意不同货币需要统一转换为EUR</t>
  </si>
  <si>
    <t>A2</t>
  </si>
  <si>
    <t>针对COMMINGLING_SELL的计算（计入销售）</t>
  </si>
  <si>
    <t>COMMINGLING_SELL</t>
  </si>
  <si>
    <t>CC</t>
  </si>
  <si>
    <t>TAXABLE_JURISDICTION</t>
  </si>
  <si>
    <t>筛选SPAIN</t>
  </si>
  <si>
    <t>求和(A2)-注意不同货币需要统一转换为EUR</t>
  </si>
  <si>
    <t>A3</t>
  </si>
  <si>
    <t>税率不为0的EC sales；</t>
  </si>
  <si>
    <t>剔除ES</t>
  </si>
  <si>
    <t>CA</t>
  </si>
  <si>
    <t>BUYER_VAT_NUMBER</t>
  </si>
  <si>
    <t>剔除空白</t>
  </si>
  <si>
    <t>求和(A3)-注意不同货币需要统一转换为EUR</t>
  </si>
  <si>
    <t>A6</t>
  </si>
  <si>
    <t>税率不为0的自发货；</t>
  </si>
  <si>
    <t>筛选Seller</t>
  </si>
  <si>
    <t>剔除EU成员国（详见附件）</t>
  </si>
  <si>
    <t>求和(A6)-注意不同货币需要统一转换为EUR</t>
  </si>
  <si>
    <t>A4</t>
  </si>
  <si>
    <t>off-Amazon 非亚马逊的应税销售</t>
  </si>
  <si>
    <t>由客户在Saas系统上填写含税金额</t>
  </si>
  <si>
    <t>A4（含税金额）-注意不同货币需要统一转换为EUR</t>
  </si>
  <si>
    <t>注意：需要提醒客户，如果有OSS，德国VAT申报中仅申报德国本地销售；</t>
  </si>
  <si>
    <t>B1</t>
  </si>
  <si>
    <t>零税率销售</t>
  </si>
  <si>
    <t>筛选0</t>
  </si>
  <si>
    <t>CJ</t>
  </si>
  <si>
    <t>EXPORT_OUTSIDE_EU</t>
  </si>
  <si>
    <t>筛选YES</t>
  </si>
  <si>
    <t>求和(B1)-注意不同货币需要统一转换为EUR</t>
  </si>
  <si>
    <t>B5</t>
  </si>
  <si>
    <t>自发货零税率订单</t>
  </si>
  <si>
    <t>求和(B5)-注意不同货币需要统一转换为EUR</t>
  </si>
  <si>
    <t>B2</t>
  </si>
  <si>
    <t>EC sales，欧盟境内跨国B2B销售；</t>
  </si>
  <si>
    <t>剔除YES</t>
  </si>
  <si>
    <t>求和(B2)-注意不同货币需要统一转换为EUR</t>
  </si>
  <si>
    <t>F1 &amp; F2</t>
  </si>
  <si>
    <t>FC_TRANSFER</t>
  </si>
  <si>
    <t>转移税，acquisition(转入)</t>
  </si>
  <si>
    <t>BN</t>
  </si>
  <si>
    <t>ARRIVAL_COUNTRY</t>
  </si>
  <si>
    <t>BK</t>
  </si>
  <si>
    <t>DEPARTURE_COUNTRY</t>
  </si>
  <si>
    <t>剔除ES和SK</t>
  </si>
  <si>
    <t>N</t>
  </si>
  <si>
    <t>ASIN</t>
  </si>
  <si>
    <t>识别ASIN对应的成本价（成本价需要客户提供）</t>
  </si>
  <si>
    <t>Q</t>
  </si>
  <si>
    <t>QTY</t>
  </si>
  <si>
    <t>数量</t>
  </si>
  <si>
    <t>Acquisition-21%(发出国无税号)</t>
  </si>
  <si>
    <t>求和(F1)=成本价*数量</t>
  </si>
  <si>
    <t>Acquisition-0%（发出国有税号）</t>
  </si>
  <si>
    <t>求和(F2)=成本价*数量</t>
  </si>
  <si>
    <t>F3 &amp; F4</t>
  </si>
  <si>
    <t>转移税，dispatch(转出)</t>
  </si>
  <si>
    <t>Dispatch-21%（到货国无税号）</t>
  </si>
  <si>
    <t>求和(F3)=成本价*数量</t>
  </si>
  <si>
    <t>Dispatch-0%（到货国有税号）</t>
  </si>
  <si>
    <t>求和(F4)=成本价*数量</t>
  </si>
  <si>
    <t>F5</t>
  </si>
  <si>
    <t>如果客户提供线下货物转移数据，需要客户填写以下信息</t>
  </si>
  <si>
    <t>发货国</t>
  </si>
  <si>
    <t>西班牙</t>
  </si>
  <si>
    <t>到货国</t>
  </si>
  <si>
    <t>有税号</t>
  </si>
  <si>
    <t>货物成本价总金额</t>
  </si>
  <si>
    <t>如有税单提醒客户按照A00金额填写（F5）</t>
  </si>
  <si>
    <t>F6</t>
  </si>
  <si>
    <t>无税号</t>
  </si>
  <si>
    <t>如有税单提醒客户按照A00金额填写（F6）</t>
  </si>
  <si>
    <t>F7</t>
  </si>
  <si>
    <t>发货国   是否递延</t>
  </si>
  <si>
    <t>有税号 或 递延</t>
  </si>
  <si>
    <t>如有税单提醒客户按照A00金额填写（F7）</t>
  </si>
  <si>
    <t>F8</t>
  </si>
  <si>
    <t>无税号 且 无递延</t>
  </si>
  <si>
    <t>如有税单提醒客户按照A00金额填写（F8）</t>
  </si>
  <si>
    <t>注：</t>
  </si>
  <si>
    <t>Acquisition如果发出国没有税号，需要缴纳转移税；</t>
  </si>
  <si>
    <t>Dispatch如果客户提供到货国欧盟税号，则只需申报即可，税金为0,；如客户在到货国没有税号，需按申报国家税率计税；（需连接VIES每月测试欧盟税号是否有效）</t>
  </si>
  <si>
    <t>VIES验证欧盟税号是否有效链接：</t>
  </si>
  <si>
    <t>https://ec.europa.eu/taxation_customs/vies/</t>
  </si>
  <si>
    <t>步骤</t>
  </si>
  <si>
    <t>备注</t>
  </si>
  <si>
    <t>更新成本价，以计算转移税；</t>
  </si>
  <si>
    <t>系统每月根据亚马逊数据，提取ASIN和SKU；</t>
  </si>
  <si>
    <t>由客户登陆Saas系统填写成本价和货币，货币建议统一为EUR；</t>
  </si>
  <si>
    <t>成本更新模板请参考附件：“成本价更新模板”；</t>
  </si>
  <si>
    <t>B3</t>
  </si>
  <si>
    <t>欧盟本地卖家平台未代扣代缴，没有代扣代缴销售需要申报；</t>
  </si>
  <si>
    <t>B4</t>
  </si>
  <si>
    <t>off-Amazon 非亚马逊的代扣代缴订单</t>
  </si>
  <si>
    <t>B4（含税金额）-注意不同货币需要统一转换为EUR</t>
  </si>
  <si>
    <t>注：可能存在部分非亚马逊平台，即使是欧盟本地卖家仍代扣代缴，这种情况下需要申报代扣代缴销售；</t>
  </si>
  <si>
    <t>C1</t>
  </si>
  <si>
    <t>COMMINGLING_BUY</t>
  </si>
  <si>
    <t>针对COMMINGLING_BUY的计算（计入采购）</t>
  </si>
  <si>
    <t>求和(C1)-注意不同货币需要统一转换为EUR</t>
  </si>
  <si>
    <t>C2</t>
  </si>
  <si>
    <t>进口税单的抵扣</t>
  </si>
  <si>
    <t>由客户自行在系统填写抵扣金额(C2)，并上传进口税单；</t>
  </si>
  <si>
    <t>C3</t>
  </si>
  <si>
    <t>采购发票的抵扣</t>
  </si>
  <si>
    <t>由客户自行在系统填写抵扣金额(C3)，并上传采购发票；</t>
  </si>
  <si>
    <t>序号</t>
  </si>
  <si>
    <t>标题</t>
  </si>
  <si>
    <t>说明</t>
  </si>
  <si>
    <t>公式</t>
  </si>
  <si>
    <t>VAT report</t>
  </si>
  <si>
    <t>需要缴税的订单+0税率订单</t>
  </si>
  <si>
    <t>=A1+A3+A6+B1+B5</t>
  </si>
  <si>
    <t>Off-Amazon Sales</t>
  </si>
  <si>
    <t>非亚马逊订单</t>
  </si>
  <si>
    <t>=A4</t>
  </si>
  <si>
    <t>EC sales</t>
  </si>
  <si>
    <t>欧盟内跨国B2B订单，0税率</t>
  </si>
  <si>
    <t>=B2+B7</t>
  </si>
  <si>
    <t>Acquisition</t>
  </si>
  <si>
    <t>转移税-转入-21%+0%</t>
  </si>
  <si>
    <t>=F1+F2</t>
  </si>
  <si>
    <t>Off-line Acquisition</t>
  </si>
  <si>
    <t>=F7+F8</t>
  </si>
  <si>
    <t>Dispatch</t>
  </si>
  <si>
    <t>转移税-转出-21%+0%</t>
  </si>
  <si>
    <t>=F3+F6+F4+F5</t>
  </si>
  <si>
    <t>Commingling Buy</t>
  </si>
  <si>
    <t>亚马逊混合交易-采购</t>
  </si>
  <si>
    <t>=C1</t>
  </si>
  <si>
    <t>Commingling Sell</t>
  </si>
  <si>
    <t>亚马逊混合交易-销售</t>
  </si>
  <si>
    <t>=A2</t>
  </si>
  <si>
    <t>Marketplace</t>
  </si>
  <si>
    <t>平台代扣代缴</t>
  </si>
  <si>
    <t>=B3+B4/1.21</t>
  </si>
  <si>
    <t>Purchase</t>
  </si>
  <si>
    <t>进项抵扣，如进口税单，采购发票等</t>
  </si>
  <si>
    <t>=C2+C3</t>
  </si>
  <si>
    <t>亚马逊-EU计算逻辑(以德国为例)</t>
  </si>
  <si>
    <t>A5</t>
  </si>
  <si>
    <t>剔除DE</t>
  </si>
  <si>
    <t>OSS申报欧盟境内亚马逊跨国B2C销售</t>
  </si>
  <si>
    <t>筛选DE</t>
  </si>
  <si>
    <t>重复以上步骤1-7，分别统计每个到货国的汇总金额；参考右侧汇总表格；</t>
  </si>
  <si>
    <t>由客户在Saas系统上填写不含税金额，需要按照右侧分别按国家填写金额；</t>
  </si>
  <si>
    <t>A6（不含税金额）-注意不同货币需要统一转换为EUR</t>
  </si>
  <si>
    <t>注意：提醒客户OSS只需申报欧盟境内跨国B2C销售；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</si>
</sst>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8" borderId="2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5" fillId="12" borderId="1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>
      <alignment vertical="center"/>
    </xf>
    <xf numFmtId="0" fontId="0" fillId="2" borderId="0" xfId="0" applyFill="1">
      <alignment vertical="center"/>
    </xf>
    <xf numFmtId="0" fontId="1" fillId="0" borderId="0" xfId="1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361950</xdr:colOff>
      <xdr:row>0</xdr:row>
      <xdr:rowOff>0</xdr:rowOff>
    </xdr:from>
    <xdr:to>
      <xdr:col>12</xdr:col>
      <xdr:colOff>475636</xdr:colOff>
      <xdr:row>40</xdr:row>
      <xdr:rowOff>113381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15930" y="0"/>
          <a:ext cx="4376420" cy="71234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表2_2" displayName="表2_2" ref="A4:E46" totalsRowShown="0">
  <tableColumns count="5">
    <tableColumn id="1" name="亚马逊-西班牙计算逻辑"/>
    <tableColumn id="2" name="筛选步骤"/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表2_258" displayName="表2_258" ref="A4:E21" totalsRowShown="0">
  <tableColumns count="5">
    <tableColumn id="1" name="亚马逊-西班牙计算逻辑"/>
    <tableColumn id="2" name="筛选步骤"/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表2" displayName="表2" ref="A4:E12" totalsRowShown="0">
  <tableColumns count="5">
    <tableColumn id="1" name="亚马逊-西班牙计算逻辑"/>
    <tableColumn id="2" name="筛选步骤"/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9" name="表2_410" displayName="表2_410" ref="A4:E40" totalsRowShown="0">
  <tableColumns count="5">
    <tableColumn id="1" name="亚马逊-西班牙计算逻辑"/>
    <tableColumn id="2" name="筛选步骤"/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8" name="表2_4678" displayName="表2_4678" ref="A4:C7" totalsRowShown="0">
  <tableColumns count="3">
    <tableColumn id="1" name="亚马逊-西班牙计算逻辑"/>
    <tableColumn id="2" name="步骤"/>
    <tableColumn id="5" name="备注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表2_46" displayName="表2_46" ref="A4:E12" totalsRowShown="0">
  <tableColumns count="5">
    <tableColumn id="1" name="亚马逊-西班牙计算逻辑"/>
    <tableColumn id="2" name="筛选步骤"/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表2_467" displayName="表2_467" ref="A4:E16" totalsRowShown="0">
  <tableColumns count="5">
    <tableColumn id="1" name="亚马逊-西班牙计算逻辑"/>
    <tableColumn id="2" name="筛选步骤"/>
    <tableColumn id="5" name="列"/>
    <tableColumn id="3" name="列的名称"/>
    <tableColumn id="4" name="筛选项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4" name="表2_25" displayName="表2_25" ref="A4:E21" totalsRowShown="0">
  <tableColumns count="5">
    <tableColumn id="1" name="亚马逊-EU计算逻辑(以德国为例)"/>
    <tableColumn id="2" name="筛选步骤"/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ec.europa.eu/taxation_customs/vies/" TargetMode="External"/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workbookViewId="0">
      <selection activeCell="A1" sqref="A1:E1"/>
    </sheetView>
  </sheetViews>
  <sheetFormatPr defaultColWidth="8.87962962962963" defaultRowHeight="13.8" outlineLevelCol="4"/>
  <cols>
    <col min="1" max="1" width="42.6296296296296" customWidth="1"/>
    <col min="2" max="2" width="10.1296296296296" customWidth="1"/>
    <col min="4" max="4" width="38.3796296296296" customWidth="1"/>
    <col min="5" max="5" width="61.1296296296296" customWidth="1"/>
  </cols>
  <sheetData>
    <row r="1" spans="1:5">
      <c r="A1" s="1" t="s">
        <v>0</v>
      </c>
      <c r="B1" s="1"/>
      <c r="C1" s="1"/>
      <c r="D1" s="1"/>
      <c r="E1" s="1"/>
    </row>
    <row r="4" spans="1:5">
      <c r="A4" t="s">
        <v>1</v>
      </c>
      <c r="B4" t="s">
        <v>2</v>
      </c>
      <c r="C4" t="s">
        <v>3</v>
      </c>
      <c r="D4" t="s">
        <v>4</v>
      </c>
      <c r="E4" t="s">
        <v>5</v>
      </c>
    </row>
    <row r="5" spans="1:5">
      <c r="A5" t="s">
        <v>6</v>
      </c>
      <c r="B5">
        <f>ROW()-4</f>
        <v>1</v>
      </c>
      <c r="C5" t="s">
        <v>7</v>
      </c>
      <c r="D5" t="s">
        <v>8</v>
      </c>
      <c r="E5" t="s">
        <v>9</v>
      </c>
    </row>
    <row r="6" spans="1:5">
      <c r="A6" t="s">
        <v>10</v>
      </c>
      <c r="B6">
        <f t="shared" ref="B6:B12" si="0">ROW()-4</f>
        <v>2</v>
      </c>
      <c r="C6" t="s">
        <v>11</v>
      </c>
      <c r="D6" t="s">
        <v>12</v>
      </c>
      <c r="E6" s="3" t="s">
        <v>13</v>
      </c>
    </row>
    <row r="7" spans="2:5">
      <c r="B7">
        <f t="shared" si="0"/>
        <v>3</v>
      </c>
      <c r="C7" t="s">
        <v>14</v>
      </c>
      <c r="D7" t="s">
        <v>15</v>
      </c>
      <c r="E7" s="3" t="s">
        <v>13</v>
      </c>
    </row>
    <row r="8" spans="2:5">
      <c r="B8">
        <f t="shared" si="0"/>
        <v>4</v>
      </c>
      <c r="C8" t="s">
        <v>16</v>
      </c>
      <c r="D8" t="s">
        <v>17</v>
      </c>
      <c r="E8" t="s">
        <v>18</v>
      </c>
    </row>
    <row r="9" spans="2:5">
      <c r="B9">
        <f t="shared" si="0"/>
        <v>5</v>
      </c>
      <c r="C9" t="s">
        <v>19</v>
      </c>
      <c r="D9" t="s">
        <v>20</v>
      </c>
      <c r="E9" t="s">
        <v>21</v>
      </c>
    </row>
    <row r="10" spans="2:5">
      <c r="B10">
        <f t="shared" si="0"/>
        <v>6</v>
      </c>
      <c r="C10" t="s">
        <v>22</v>
      </c>
      <c r="D10" t="s">
        <v>23</v>
      </c>
      <c r="E10" t="s">
        <v>24</v>
      </c>
    </row>
    <row r="11" spans="2:5">
      <c r="B11">
        <f t="shared" si="0"/>
        <v>7</v>
      </c>
      <c r="C11" t="s">
        <v>25</v>
      </c>
      <c r="D11" t="s">
        <v>26</v>
      </c>
      <c r="E11" t="s">
        <v>27</v>
      </c>
    </row>
    <row r="12" spans="2:5">
      <c r="B12">
        <f t="shared" si="0"/>
        <v>8</v>
      </c>
      <c r="C12" t="s">
        <v>28</v>
      </c>
      <c r="D12" t="s">
        <v>29</v>
      </c>
      <c r="E12" t="s">
        <v>30</v>
      </c>
    </row>
    <row r="14" spans="1:5">
      <c r="A14" t="s">
        <v>31</v>
      </c>
      <c r="B14" t="s">
        <v>2</v>
      </c>
      <c r="C14" t="s">
        <v>3</v>
      </c>
      <c r="D14" t="s">
        <v>4</v>
      </c>
      <c r="E14" t="s">
        <v>5</v>
      </c>
    </row>
    <row r="15" spans="1:5">
      <c r="A15" t="s">
        <v>32</v>
      </c>
      <c r="B15">
        <f>ROW()-14</f>
        <v>1</v>
      </c>
      <c r="C15" t="s">
        <v>16</v>
      </c>
      <c r="D15" t="s">
        <v>17</v>
      </c>
      <c r="E15" t="s">
        <v>33</v>
      </c>
    </row>
    <row r="16" spans="2:5">
      <c r="B16">
        <f t="shared" ref="B16:B19" si="1">ROW()-14</f>
        <v>2</v>
      </c>
      <c r="C16" t="s">
        <v>34</v>
      </c>
      <c r="D16" t="s">
        <v>35</v>
      </c>
      <c r="E16" s="3" t="s">
        <v>36</v>
      </c>
    </row>
    <row r="17" spans="2:5">
      <c r="B17">
        <f t="shared" si="1"/>
        <v>3</v>
      </c>
      <c r="C17" t="s">
        <v>22</v>
      </c>
      <c r="D17" t="s">
        <v>23</v>
      </c>
      <c r="E17" t="s">
        <v>24</v>
      </c>
    </row>
    <row r="18" spans="2:5">
      <c r="B18">
        <f t="shared" si="1"/>
        <v>4</v>
      </c>
      <c r="C18" t="s">
        <v>25</v>
      </c>
      <c r="D18" t="s">
        <v>26</v>
      </c>
      <c r="E18" t="s">
        <v>27</v>
      </c>
    </row>
    <row r="19" spans="2:5">
      <c r="B19">
        <f t="shared" si="1"/>
        <v>5</v>
      </c>
      <c r="C19" t="s">
        <v>28</v>
      </c>
      <c r="D19" t="s">
        <v>29</v>
      </c>
      <c r="E19" t="s">
        <v>37</v>
      </c>
    </row>
    <row r="21" spans="1:5">
      <c r="A21" t="s">
        <v>38</v>
      </c>
      <c r="B21" t="s">
        <v>2</v>
      </c>
      <c r="C21" t="s">
        <v>3</v>
      </c>
      <c r="D21" t="s">
        <v>4</v>
      </c>
      <c r="E21" t="s">
        <v>5</v>
      </c>
    </row>
    <row r="22" spans="1:5">
      <c r="A22" t="s">
        <v>39</v>
      </c>
      <c r="B22">
        <f>ROW()-21</f>
        <v>1</v>
      </c>
      <c r="C22" t="s">
        <v>11</v>
      </c>
      <c r="D22" t="s">
        <v>12</v>
      </c>
      <c r="E22" s="3" t="s">
        <v>13</v>
      </c>
    </row>
    <row r="23" spans="2:5">
      <c r="B23">
        <f t="shared" ref="B23:B28" si="2">ROW()-21</f>
        <v>2</v>
      </c>
      <c r="C23" t="s">
        <v>14</v>
      </c>
      <c r="D23" t="s">
        <v>15</v>
      </c>
      <c r="E23" s="3" t="s">
        <v>40</v>
      </c>
    </row>
    <row r="24" spans="2:5">
      <c r="B24">
        <f t="shared" si="2"/>
        <v>3</v>
      </c>
      <c r="C24" t="s">
        <v>41</v>
      </c>
      <c r="D24" t="s">
        <v>42</v>
      </c>
      <c r="E24" t="s">
        <v>43</v>
      </c>
    </row>
    <row r="25" spans="2:5">
      <c r="B25">
        <f t="shared" si="2"/>
        <v>4</v>
      </c>
      <c r="C25" t="s">
        <v>19</v>
      </c>
      <c r="D25" t="s">
        <v>20</v>
      </c>
      <c r="E25" t="s">
        <v>21</v>
      </c>
    </row>
    <row r="26" spans="2:5">
      <c r="B26">
        <f t="shared" si="2"/>
        <v>5</v>
      </c>
      <c r="C26" t="s">
        <v>22</v>
      </c>
      <c r="D26" t="s">
        <v>23</v>
      </c>
      <c r="E26" t="s">
        <v>24</v>
      </c>
    </row>
    <row r="27" spans="2:5">
      <c r="B27">
        <f t="shared" si="2"/>
        <v>6</v>
      </c>
      <c r="C27" t="s">
        <v>25</v>
      </c>
      <c r="D27" t="s">
        <v>26</v>
      </c>
      <c r="E27" t="s">
        <v>27</v>
      </c>
    </row>
    <row r="28" spans="2:5">
      <c r="B28">
        <f t="shared" si="2"/>
        <v>7</v>
      </c>
      <c r="C28" t="s">
        <v>28</v>
      </c>
      <c r="D28" t="s">
        <v>29</v>
      </c>
      <c r="E28" t="s">
        <v>44</v>
      </c>
    </row>
    <row r="30" spans="1:5">
      <c r="A30" t="s">
        <v>45</v>
      </c>
      <c r="B30" t="s">
        <v>2</v>
      </c>
      <c r="C30" t="s">
        <v>3</v>
      </c>
      <c r="D30" t="s">
        <v>4</v>
      </c>
      <c r="E30" t="s">
        <v>5</v>
      </c>
    </row>
    <row r="31" spans="1:5">
      <c r="A31" t="s">
        <v>46</v>
      </c>
      <c r="B31">
        <f>ROW()-30</f>
        <v>1</v>
      </c>
      <c r="C31" t="s">
        <v>7</v>
      </c>
      <c r="D31" t="s">
        <v>8</v>
      </c>
      <c r="E31" t="s">
        <v>47</v>
      </c>
    </row>
    <row r="32" spans="2:5">
      <c r="B32">
        <f t="shared" ref="B32:B38" si="3">ROW()-30</f>
        <v>2</v>
      </c>
      <c r="C32" t="s">
        <v>34</v>
      </c>
      <c r="D32" t="s">
        <v>35</v>
      </c>
      <c r="E32" s="3" t="s">
        <v>36</v>
      </c>
    </row>
    <row r="33" spans="2:5">
      <c r="B33">
        <f t="shared" si="3"/>
        <v>3</v>
      </c>
      <c r="C33" t="s">
        <v>16</v>
      </c>
      <c r="D33" t="s">
        <v>17</v>
      </c>
      <c r="E33" t="s">
        <v>18</v>
      </c>
    </row>
    <row r="34" spans="2:5">
      <c r="B34">
        <f t="shared" si="3"/>
        <v>4</v>
      </c>
      <c r="C34" t="s">
        <v>19</v>
      </c>
      <c r="D34" t="s">
        <v>20</v>
      </c>
      <c r="E34" t="s">
        <v>21</v>
      </c>
    </row>
    <row r="35" spans="2:5">
      <c r="B35">
        <f t="shared" si="3"/>
        <v>5</v>
      </c>
      <c r="C35" t="s">
        <v>11</v>
      </c>
      <c r="D35" t="s">
        <v>12</v>
      </c>
      <c r="E35" t="s">
        <v>48</v>
      </c>
    </row>
    <row r="36" spans="2:5">
      <c r="B36">
        <f t="shared" si="3"/>
        <v>6</v>
      </c>
      <c r="C36" t="s">
        <v>22</v>
      </c>
      <c r="D36" t="s">
        <v>23</v>
      </c>
      <c r="E36" t="s">
        <v>24</v>
      </c>
    </row>
    <row r="37" spans="2:5">
      <c r="B37">
        <f t="shared" si="3"/>
        <v>7</v>
      </c>
      <c r="C37" t="s">
        <v>25</v>
      </c>
      <c r="D37" t="s">
        <v>26</v>
      </c>
      <c r="E37" t="s">
        <v>27</v>
      </c>
    </row>
    <row r="38" spans="2:5">
      <c r="B38">
        <f t="shared" si="3"/>
        <v>8</v>
      </c>
      <c r="C38" t="s">
        <v>28</v>
      </c>
      <c r="D38" t="s">
        <v>29</v>
      </c>
      <c r="E38" t="s">
        <v>49</v>
      </c>
    </row>
    <row r="40" spans="1:1">
      <c r="A40" t="s">
        <v>50</v>
      </c>
    </row>
    <row r="41" spans="1:5">
      <c r="A41" t="s">
        <v>51</v>
      </c>
      <c r="B41">
        <v>1</v>
      </c>
      <c r="D41" t="s">
        <v>52</v>
      </c>
      <c r="E41" t="s">
        <v>53</v>
      </c>
    </row>
    <row r="42" spans="4:4">
      <c r="D42" t="s">
        <v>54</v>
      </c>
    </row>
  </sheetData>
  <mergeCells count="1">
    <mergeCell ref="A1:E1"/>
  </mergeCells>
  <pageMargins left="0.7" right="0.7" top="0.75" bottom="0.75" header="0.3" footer="0.3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E21" sqref="E21"/>
    </sheetView>
  </sheetViews>
  <sheetFormatPr defaultColWidth="8.87962962962963" defaultRowHeight="13.8" outlineLevelCol="4"/>
  <cols>
    <col min="1" max="1" width="42.6296296296296" customWidth="1"/>
    <col min="2" max="2" width="10.1296296296296" customWidth="1"/>
    <col min="4" max="4" width="38.3796296296296" customWidth="1"/>
    <col min="5" max="5" width="61.1296296296296" customWidth="1"/>
  </cols>
  <sheetData>
    <row r="1" spans="1:5">
      <c r="A1" s="1" t="s">
        <v>0</v>
      </c>
      <c r="B1" s="1"/>
      <c r="C1" s="1"/>
      <c r="D1" s="1"/>
      <c r="E1" s="1"/>
    </row>
    <row r="4" spans="1:5">
      <c r="A4" t="s">
        <v>1</v>
      </c>
      <c r="B4" t="s">
        <v>2</v>
      </c>
      <c r="C4" t="s">
        <v>3</v>
      </c>
      <c r="D4" t="s">
        <v>4</v>
      </c>
      <c r="E4" t="s">
        <v>5</v>
      </c>
    </row>
    <row r="5" spans="1:5">
      <c r="A5" t="s">
        <v>55</v>
      </c>
      <c r="B5">
        <f>ROW()-4</f>
        <v>1</v>
      </c>
      <c r="C5" t="s">
        <v>7</v>
      </c>
      <c r="D5" t="s">
        <v>8</v>
      </c>
      <c r="E5" t="s">
        <v>9</v>
      </c>
    </row>
    <row r="6" spans="1:5">
      <c r="A6" t="s">
        <v>56</v>
      </c>
      <c r="B6">
        <f t="shared" ref="B6:B12" si="0">ROW()-4</f>
        <v>2</v>
      </c>
      <c r="C6" t="s">
        <v>34</v>
      </c>
      <c r="D6" t="s">
        <v>35</v>
      </c>
      <c r="E6" s="3" t="s">
        <v>36</v>
      </c>
    </row>
    <row r="7" spans="2:5">
      <c r="B7">
        <f t="shared" si="0"/>
        <v>3</v>
      </c>
      <c r="C7" t="s">
        <v>16</v>
      </c>
      <c r="D7" t="s">
        <v>17</v>
      </c>
      <c r="E7" t="s">
        <v>18</v>
      </c>
    </row>
    <row r="8" spans="2:5">
      <c r="B8">
        <f t="shared" si="0"/>
        <v>4</v>
      </c>
      <c r="C8" t="s">
        <v>19</v>
      </c>
      <c r="D8" t="s">
        <v>20</v>
      </c>
      <c r="E8" t="s">
        <v>57</v>
      </c>
    </row>
    <row r="9" spans="2:5">
      <c r="B9">
        <f t="shared" si="0"/>
        <v>5</v>
      </c>
      <c r="C9" t="s">
        <v>58</v>
      </c>
      <c r="D9" t="s">
        <v>59</v>
      </c>
      <c r="E9" t="s">
        <v>60</v>
      </c>
    </row>
    <row r="10" spans="2:5">
      <c r="B10">
        <f t="shared" si="0"/>
        <v>6</v>
      </c>
      <c r="C10" t="s">
        <v>22</v>
      </c>
      <c r="D10" t="s">
        <v>23</v>
      </c>
      <c r="E10" t="s">
        <v>24</v>
      </c>
    </row>
    <row r="11" spans="2:5">
      <c r="B11">
        <f t="shared" si="0"/>
        <v>7</v>
      </c>
      <c r="C11" t="s">
        <v>25</v>
      </c>
      <c r="D11" t="s">
        <v>26</v>
      </c>
      <c r="E11" t="s">
        <v>27</v>
      </c>
    </row>
    <row r="12" spans="2:5">
      <c r="B12">
        <f t="shared" si="0"/>
        <v>8</v>
      </c>
      <c r="C12" t="s">
        <v>28</v>
      </c>
      <c r="D12" t="s">
        <v>29</v>
      </c>
      <c r="E12" t="s">
        <v>61</v>
      </c>
    </row>
    <row r="14" spans="1:5">
      <c r="A14" t="s">
        <v>62</v>
      </c>
      <c r="B14">
        <f>ROW()-13</f>
        <v>1</v>
      </c>
      <c r="C14" t="s">
        <v>7</v>
      </c>
      <c r="D14" t="s">
        <v>8</v>
      </c>
      <c r="E14" t="s">
        <v>47</v>
      </c>
    </row>
    <row r="15" spans="1:5">
      <c r="A15" t="s">
        <v>63</v>
      </c>
      <c r="B15">
        <f t="shared" ref="B15:B21" si="1">ROW()-13</f>
        <v>2</v>
      </c>
      <c r="C15" t="s">
        <v>34</v>
      </c>
      <c r="D15" t="s">
        <v>35</v>
      </c>
      <c r="E15" s="3" t="s">
        <v>36</v>
      </c>
    </row>
    <row r="16" spans="2:5">
      <c r="B16">
        <f t="shared" si="1"/>
        <v>3</v>
      </c>
      <c r="C16" t="s">
        <v>16</v>
      </c>
      <c r="D16" t="s">
        <v>17</v>
      </c>
      <c r="E16" t="s">
        <v>18</v>
      </c>
    </row>
    <row r="17" spans="2:5">
      <c r="B17">
        <f t="shared" si="1"/>
        <v>4</v>
      </c>
      <c r="C17" t="s">
        <v>19</v>
      </c>
      <c r="D17" t="s">
        <v>20</v>
      </c>
      <c r="E17" t="s">
        <v>57</v>
      </c>
    </row>
    <row r="18" spans="2:5">
      <c r="B18">
        <f t="shared" si="1"/>
        <v>5</v>
      </c>
      <c r="C18" t="s">
        <v>11</v>
      </c>
      <c r="D18" t="s">
        <v>12</v>
      </c>
      <c r="E18" t="s">
        <v>48</v>
      </c>
    </row>
    <row r="19" spans="2:5">
      <c r="B19">
        <f t="shared" si="1"/>
        <v>6</v>
      </c>
      <c r="C19" t="s">
        <v>22</v>
      </c>
      <c r="D19" t="s">
        <v>23</v>
      </c>
      <c r="E19" t="s">
        <v>24</v>
      </c>
    </row>
    <row r="20" spans="2:5">
      <c r="B20">
        <f t="shared" si="1"/>
        <v>7</v>
      </c>
      <c r="C20" t="s">
        <v>25</v>
      </c>
      <c r="D20" t="s">
        <v>26</v>
      </c>
      <c r="E20" t="s">
        <v>27</v>
      </c>
    </row>
    <row r="21" spans="2:5">
      <c r="B21">
        <f t="shared" si="1"/>
        <v>8</v>
      </c>
      <c r="C21" t="s">
        <v>28</v>
      </c>
      <c r="D21" t="s">
        <v>29</v>
      </c>
      <c r="E21" t="s">
        <v>64</v>
      </c>
    </row>
  </sheetData>
  <mergeCells count="1">
    <mergeCell ref="A1:E1"/>
  </mergeCells>
  <pageMargins left="0.7" right="0.7" top="0.75" bottom="0.75" header="0.3" footer="0.3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E7" sqref="E7"/>
    </sheetView>
  </sheetViews>
  <sheetFormatPr defaultColWidth="8.87962962962963" defaultRowHeight="13.8" outlineLevelCol="4"/>
  <cols>
    <col min="1" max="1" width="42.6296296296296" customWidth="1"/>
    <col min="2" max="2" width="10.1296296296296" customWidth="1"/>
    <col min="4" max="4" width="38.3796296296296" customWidth="1"/>
    <col min="5" max="5" width="40.1296296296296" customWidth="1"/>
  </cols>
  <sheetData>
    <row r="1" spans="1:5">
      <c r="A1" s="1" t="s">
        <v>0</v>
      </c>
      <c r="B1" s="1"/>
      <c r="C1" s="1"/>
      <c r="D1" s="1"/>
      <c r="E1" s="1"/>
    </row>
    <row r="4" spans="1:5">
      <c r="A4" t="s">
        <v>1</v>
      </c>
      <c r="B4" t="s">
        <v>2</v>
      </c>
      <c r="C4" t="s">
        <v>3</v>
      </c>
      <c r="D4" t="s">
        <v>4</v>
      </c>
      <c r="E4" t="s">
        <v>5</v>
      </c>
    </row>
    <row r="5" spans="1:5">
      <c r="A5" t="s">
        <v>65</v>
      </c>
      <c r="B5">
        <f>ROW()-4</f>
        <v>1</v>
      </c>
      <c r="C5" t="s">
        <v>11</v>
      </c>
      <c r="D5" t="s">
        <v>12</v>
      </c>
      <c r="E5" s="3" t="s">
        <v>13</v>
      </c>
    </row>
    <row r="6" spans="1:5">
      <c r="A6" t="s">
        <v>66</v>
      </c>
      <c r="B6">
        <f t="shared" ref="B6:B12" si="0">ROW()-4</f>
        <v>2</v>
      </c>
      <c r="C6" t="s">
        <v>14</v>
      </c>
      <c r="D6" t="s">
        <v>15</v>
      </c>
      <c r="E6" s="3" t="s">
        <v>40</v>
      </c>
    </row>
    <row r="7" spans="2:5">
      <c r="B7">
        <f t="shared" si="0"/>
        <v>3</v>
      </c>
      <c r="C7" t="s">
        <v>41</v>
      </c>
      <c r="D7" t="s">
        <v>42</v>
      </c>
      <c r="E7" t="s">
        <v>43</v>
      </c>
    </row>
    <row r="8" spans="2:5">
      <c r="B8">
        <f t="shared" si="0"/>
        <v>4</v>
      </c>
      <c r="C8" t="s">
        <v>19</v>
      </c>
      <c r="D8" t="s">
        <v>20</v>
      </c>
      <c r="E8" t="s">
        <v>57</v>
      </c>
    </row>
    <row r="9" spans="2:5">
      <c r="B9">
        <f t="shared" si="0"/>
        <v>5</v>
      </c>
      <c r="C9" t="s">
        <v>58</v>
      </c>
      <c r="D9" t="s">
        <v>59</v>
      </c>
      <c r="E9" t="s">
        <v>67</v>
      </c>
    </row>
    <row r="10" spans="2:5">
      <c r="B10">
        <f t="shared" si="0"/>
        <v>6</v>
      </c>
      <c r="C10" t="s">
        <v>22</v>
      </c>
      <c r="D10" t="s">
        <v>23</v>
      </c>
      <c r="E10" t="s">
        <v>24</v>
      </c>
    </row>
    <row r="11" spans="2:5">
      <c r="B11">
        <f t="shared" si="0"/>
        <v>7</v>
      </c>
      <c r="C11" t="s">
        <v>25</v>
      </c>
      <c r="D11" t="s">
        <v>26</v>
      </c>
      <c r="E11" t="s">
        <v>27</v>
      </c>
    </row>
    <row r="12" spans="2:5">
      <c r="B12">
        <f t="shared" si="0"/>
        <v>8</v>
      </c>
      <c r="C12" t="s">
        <v>28</v>
      </c>
      <c r="D12" t="s">
        <v>29</v>
      </c>
      <c r="E12" t="s">
        <v>68</v>
      </c>
    </row>
  </sheetData>
  <mergeCells count="1">
    <mergeCell ref="A1:E1"/>
  </mergeCells>
  <pageMargins left="0.7" right="0.7" top="0.75" bottom="0.75" header="0.3" footer="0.3"/>
  <headerFooter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workbookViewId="0">
      <selection activeCell="A1" sqref="A1:E1"/>
    </sheetView>
  </sheetViews>
  <sheetFormatPr defaultColWidth="8.87962962962963" defaultRowHeight="13.8" outlineLevelCol="4"/>
  <cols>
    <col min="1" max="1" width="42.6296296296296" customWidth="1"/>
    <col min="2" max="2" width="10.1296296296296" customWidth="1"/>
    <col min="4" max="4" width="38.3796296296296" customWidth="1"/>
    <col min="5" max="5" width="50.1296296296296" customWidth="1"/>
  </cols>
  <sheetData>
    <row r="1" spans="1:5">
      <c r="A1" s="1" t="s">
        <v>0</v>
      </c>
      <c r="B1" s="1"/>
      <c r="C1" s="1"/>
      <c r="D1" s="1"/>
      <c r="E1" s="1"/>
    </row>
    <row r="4" spans="1:5">
      <c r="A4" t="s">
        <v>1</v>
      </c>
      <c r="B4" t="s">
        <v>2</v>
      </c>
      <c r="C4" t="s">
        <v>3</v>
      </c>
      <c r="D4" t="s">
        <v>4</v>
      </c>
      <c r="E4" t="s">
        <v>5</v>
      </c>
    </row>
    <row r="5" spans="1:5">
      <c r="A5" t="s">
        <v>69</v>
      </c>
      <c r="B5">
        <f>ROW()-4</f>
        <v>1</v>
      </c>
      <c r="C5" t="s">
        <v>16</v>
      </c>
      <c r="D5" t="s">
        <v>17</v>
      </c>
      <c r="E5" t="s">
        <v>70</v>
      </c>
    </row>
    <row r="6" spans="1:5">
      <c r="A6" t="s">
        <v>71</v>
      </c>
      <c r="B6">
        <f t="shared" ref="B6:B11" si="0">ROW()-4</f>
        <v>2</v>
      </c>
      <c r="C6" t="s">
        <v>72</v>
      </c>
      <c r="D6" t="s">
        <v>73</v>
      </c>
      <c r="E6" s="3" t="s">
        <v>13</v>
      </c>
    </row>
    <row r="7" spans="2:5">
      <c r="B7">
        <f t="shared" si="0"/>
        <v>3</v>
      </c>
      <c r="C7" t="s">
        <v>74</v>
      </c>
      <c r="D7" t="s">
        <v>75</v>
      </c>
      <c r="E7" s="3" t="s">
        <v>76</v>
      </c>
    </row>
    <row r="8" spans="2:5">
      <c r="B8">
        <f t="shared" si="0"/>
        <v>4</v>
      </c>
      <c r="C8" t="s">
        <v>77</v>
      </c>
      <c r="D8" t="s">
        <v>78</v>
      </c>
      <c r="E8" t="s">
        <v>79</v>
      </c>
    </row>
    <row r="9" spans="2:5">
      <c r="B9">
        <f t="shared" si="0"/>
        <v>5</v>
      </c>
      <c r="C9" t="s">
        <v>80</v>
      </c>
      <c r="D9" t="s">
        <v>81</v>
      </c>
      <c r="E9" t="s">
        <v>82</v>
      </c>
    </row>
    <row r="10" spans="2:5">
      <c r="B10">
        <f t="shared" si="0"/>
        <v>6</v>
      </c>
      <c r="D10" s="3" t="s">
        <v>83</v>
      </c>
      <c r="E10" t="s">
        <v>84</v>
      </c>
    </row>
    <row r="11" spans="2:5">
      <c r="B11">
        <f t="shared" si="0"/>
        <v>7</v>
      </c>
      <c r="D11" t="s">
        <v>85</v>
      </c>
      <c r="E11" t="s">
        <v>86</v>
      </c>
    </row>
    <row r="13" spans="1:5">
      <c r="A13" t="s">
        <v>87</v>
      </c>
      <c r="B13" t="s">
        <v>2</v>
      </c>
      <c r="C13" t="s">
        <v>3</v>
      </c>
      <c r="D13" t="s">
        <v>4</v>
      </c>
      <c r="E13" t="s">
        <v>5</v>
      </c>
    </row>
    <row r="14" spans="1:5">
      <c r="A14" t="s">
        <v>88</v>
      </c>
      <c r="B14">
        <v>1</v>
      </c>
      <c r="C14" t="s">
        <v>16</v>
      </c>
      <c r="D14" t="s">
        <v>17</v>
      </c>
      <c r="E14" t="s">
        <v>70</v>
      </c>
    </row>
    <row r="15" spans="2:5">
      <c r="B15">
        <v>2</v>
      </c>
      <c r="C15" t="s">
        <v>74</v>
      </c>
      <c r="D15" t="s">
        <v>75</v>
      </c>
      <c r="E15" s="3" t="s">
        <v>13</v>
      </c>
    </row>
    <row r="16" spans="2:5">
      <c r="B16">
        <v>3</v>
      </c>
      <c r="C16" t="s">
        <v>77</v>
      </c>
      <c r="D16" t="s">
        <v>78</v>
      </c>
      <c r="E16" t="s">
        <v>79</v>
      </c>
    </row>
    <row r="17" spans="2:5">
      <c r="B17">
        <v>4</v>
      </c>
      <c r="C17" t="s">
        <v>80</v>
      </c>
      <c r="D17" t="s">
        <v>81</v>
      </c>
      <c r="E17" t="s">
        <v>82</v>
      </c>
    </row>
    <row r="18" spans="2:5">
      <c r="B18">
        <v>5</v>
      </c>
      <c r="C18" t="s">
        <v>72</v>
      </c>
      <c r="D18" t="s">
        <v>73</v>
      </c>
      <c r="E18" s="3" t="s">
        <v>76</v>
      </c>
    </row>
    <row r="19" spans="2:5">
      <c r="B19">
        <v>6</v>
      </c>
      <c r="D19" s="3" t="s">
        <v>89</v>
      </c>
      <c r="E19" t="s">
        <v>90</v>
      </c>
    </row>
    <row r="20" spans="2:5">
      <c r="B20">
        <v>7</v>
      </c>
      <c r="D20" t="s">
        <v>91</v>
      </c>
      <c r="E20" t="s">
        <v>92</v>
      </c>
    </row>
    <row r="22" spans="1:1">
      <c r="A22" t="s">
        <v>93</v>
      </c>
    </row>
    <row r="23" spans="1:5">
      <c r="A23" t="s">
        <v>94</v>
      </c>
      <c r="B23">
        <v>1</v>
      </c>
      <c r="D23" t="s">
        <v>95</v>
      </c>
      <c r="E23" s="3" t="s">
        <v>96</v>
      </c>
    </row>
    <row r="24" spans="2:5">
      <c r="B24">
        <v>2</v>
      </c>
      <c r="D24" t="s">
        <v>97</v>
      </c>
      <c r="E24" t="s">
        <v>98</v>
      </c>
    </row>
    <row r="25" spans="2:5">
      <c r="B25">
        <v>3</v>
      </c>
      <c r="D25" t="s">
        <v>99</v>
      </c>
      <c r="E25" t="s">
        <v>100</v>
      </c>
    </row>
    <row r="27" spans="1:1">
      <c r="A27" t="s">
        <v>101</v>
      </c>
    </row>
    <row r="28" spans="1:5">
      <c r="A28" t="s">
        <v>94</v>
      </c>
      <c r="B28">
        <v>1</v>
      </c>
      <c r="D28" t="s">
        <v>95</v>
      </c>
      <c r="E28" s="3" t="s">
        <v>96</v>
      </c>
    </row>
    <row r="29" spans="2:5">
      <c r="B29">
        <v>2</v>
      </c>
      <c r="D29" t="s">
        <v>97</v>
      </c>
      <c r="E29" t="s">
        <v>102</v>
      </c>
    </row>
    <row r="30" spans="2:5">
      <c r="B30">
        <v>3</v>
      </c>
      <c r="D30" t="s">
        <v>99</v>
      </c>
      <c r="E30" t="s">
        <v>103</v>
      </c>
    </row>
    <row r="32" spans="1:1">
      <c r="A32" t="s">
        <v>104</v>
      </c>
    </row>
    <row r="33" spans="1:5">
      <c r="A33" t="s">
        <v>94</v>
      </c>
      <c r="B33">
        <v>1</v>
      </c>
      <c r="D33" t="s">
        <v>97</v>
      </c>
      <c r="E33" s="3" t="s">
        <v>96</v>
      </c>
    </row>
    <row r="34" spans="2:5">
      <c r="B34">
        <v>2</v>
      </c>
      <c r="D34" t="s">
        <v>105</v>
      </c>
      <c r="E34" t="s">
        <v>106</v>
      </c>
    </row>
    <row r="35" spans="2:5">
      <c r="B35">
        <v>3</v>
      </c>
      <c r="D35" t="s">
        <v>99</v>
      </c>
      <c r="E35" t="s">
        <v>107</v>
      </c>
    </row>
    <row r="37" spans="1:1">
      <c r="A37" t="s">
        <v>108</v>
      </c>
    </row>
    <row r="38" spans="1:5">
      <c r="A38" t="s">
        <v>94</v>
      </c>
      <c r="B38">
        <v>1</v>
      </c>
      <c r="D38" t="s">
        <v>97</v>
      </c>
      <c r="E38" s="3" t="s">
        <v>96</v>
      </c>
    </row>
    <row r="39" spans="2:5">
      <c r="B39">
        <v>2</v>
      </c>
      <c r="D39" t="s">
        <v>105</v>
      </c>
      <c r="E39" t="s">
        <v>109</v>
      </c>
    </row>
    <row r="40" spans="2:5">
      <c r="B40">
        <v>3</v>
      </c>
      <c r="D40" t="s">
        <v>99</v>
      </c>
      <c r="E40" t="s">
        <v>110</v>
      </c>
    </row>
    <row r="41" spans="1:1">
      <c r="A41" t="s">
        <v>111</v>
      </c>
    </row>
    <row r="42" spans="1:1">
      <c r="A42" t="s">
        <v>112</v>
      </c>
    </row>
    <row r="43" spans="1:1">
      <c r="A43" t="s">
        <v>113</v>
      </c>
    </row>
    <row r="44" spans="1:2">
      <c r="A44" t="s">
        <v>114</v>
      </c>
      <c r="B44" s="4" t="s">
        <v>115</v>
      </c>
    </row>
  </sheetData>
  <mergeCells count="1">
    <mergeCell ref="A1:E1"/>
  </mergeCells>
  <hyperlinks>
    <hyperlink ref="B44" r:id="rId2" display="https://ec.europa.eu/taxation_customs/vies/"/>
  </hyperlinks>
  <pageMargins left="0.7" right="0.7" top="0.75" bottom="0.75" header="0.3" footer="0.3"/>
  <pageSetup paperSize="9" orientation="portrait"/>
  <headerFooter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A4" sqref="A4"/>
    </sheetView>
  </sheetViews>
  <sheetFormatPr defaultColWidth="8.87962962962963" defaultRowHeight="13.8" outlineLevelRow="6" outlineLevelCol="2"/>
  <cols>
    <col min="1" max="1" width="42.6296296296296" customWidth="1"/>
    <col min="2" max="2" width="10.1296296296296" customWidth="1"/>
    <col min="3" max="3" width="84.6296296296296" customWidth="1"/>
  </cols>
  <sheetData>
    <row r="1" spans="1:3">
      <c r="A1" s="1" t="s">
        <v>0</v>
      </c>
      <c r="B1" s="1"/>
      <c r="C1" s="1"/>
    </row>
    <row r="4" spans="1:3">
      <c r="A4" t="s">
        <v>1</v>
      </c>
      <c r="B4" t="s">
        <v>116</v>
      </c>
      <c r="C4" t="s">
        <v>117</v>
      </c>
    </row>
    <row r="5" spans="1:3">
      <c r="A5" t="s">
        <v>118</v>
      </c>
      <c r="B5">
        <v>1</v>
      </c>
      <c r="C5" t="s">
        <v>119</v>
      </c>
    </row>
    <row r="6" spans="2:3">
      <c r="B6">
        <v>2</v>
      </c>
      <c r="C6" t="s">
        <v>120</v>
      </c>
    </row>
    <row r="7" spans="2:3">
      <c r="B7">
        <v>3</v>
      </c>
      <c r="C7" t="s">
        <v>121</v>
      </c>
    </row>
  </sheetData>
  <mergeCells count="1">
    <mergeCell ref="A1:C1"/>
  </mergeCells>
  <pageMargins left="0.7" right="0.7" top="0.75" bottom="0.75" header="0.3" footer="0.3"/>
  <headerFooter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1" sqref="A1:E1"/>
    </sheetView>
  </sheetViews>
  <sheetFormatPr defaultColWidth="8.87962962962963" defaultRowHeight="13.8" outlineLevelCol="4"/>
  <cols>
    <col min="1" max="1" width="42.6296296296296" customWidth="1"/>
    <col min="2" max="2" width="10.1296296296296" customWidth="1"/>
    <col min="4" max="4" width="38.3796296296296" customWidth="1"/>
    <col min="5" max="5" width="49.1296296296296" customWidth="1"/>
  </cols>
  <sheetData>
    <row r="1" spans="1:5">
      <c r="A1" s="1" t="s">
        <v>0</v>
      </c>
      <c r="B1" s="1"/>
      <c r="C1" s="1"/>
      <c r="D1" s="1"/>
      <c r="E1" s="1"/>
    </row>
    <row r="4" spans="1:5">
      <c r="A4" t="s">
        <v>1</v>
      </c>
      <c r="B4" t="s">
        <v>2</v>
      </c>
      <c r="C4" t="s">
        <v>3</v>
      </c>
      <c r="D4" t="s">
        <v>4</v>
      </c>
      <c r="E4" t="s">
        <v>5</v>
      </c>
    </row>
    <row r="5" spans="1:1">
      <c r="A5" t="s">
        <v>122</v>
      </c>
    </row>
    <row r="6" spans="1:1">
      <c r="A6" t="s">
        <v>123</v>
      </c>
    </row>
    <row r="10" spans="1:1">
      <c r="A10" t="s">
        <v>124</v>
      </c>
    </row>
    <row r="11" spans="1:5">
      <c r="A11" t="s">
        <v>125</v>
      </c>
      <c r="B11">
        <v>1</v>
      </c>
      <c r="D11" t="s">
        <v>52</v>
      </c>
      <c r="E11" t="s">
        <v>126</v>
      </c>
    </row>
    <row r="12" spans="1:1">
      <c r="A12" t="s">
        <v>127</v>
      </c>
    </row>
  </sheetData>
  <mergeCells count="1">
    <mergeCell ref="A1:E1"/>
  </mergeCells>
  <pageMargins left="0.7" right="0.7" top="0.75" bottom="0.75" header="0.3" footer="0.3"/>
  <pageSetup paperSize="9" orientation="portrait"/>
  <headerFooter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15" sqref="A15"/>
    </sheetView>
  </sheetViews>
  <sheetFormatPr defaultColWidth="8.87962962962963" defaultRowHeight="13.8" outlineLevelCol="4"/>
  <cols>
    <col min="1" max="1" width="42.1296296296296" customWidth="1"/>
    <col min="2" max="2" width="9" customWidth="1"/>
    <col min="3" max="3" width="3.62962962962963" customWidth="1"/>
    <col min="4" max="4" width="47.6296296296296" customWidth="1"/>
    <col min="5" max="5" width="45.5" customWidth="1"/>
  </cols>
  <sheetData>
    <row r="1" spans="1:5">
      <c r="A1" s="1" t="s">
        <v>0</v>
      </c>
      <c r="B1" s="1"/>
      <c r="C1" s="1"/>
      <c r="D1" s="1"/>
      <c r="E1" s="1"/>
    </row>
    <row r="4" spans="1:5">
      <c r="A4" t="s">
        <v>1</v>
      </c>
      <c r="B4" t="s">
        <v>2</v>
      </c>
      <c r="C4" t="s">
        <v>3</v>
      </c>
      <c r="D4" t="s">
        <v>4</v>
      </c>
      <c r="E4" t="s">
        <v>5</v>
      </c>
    </row>
    <row r="5" spans="1:5">
      <c r="A5" t="s">
        <v>128</v>
      </c>
      <c r="B5">
        <f>ROW()-4</f>
        <v>1</v>
      </c>
      <c r="C5" t="s">
        <v>16</v>
      </c>
      <c r="D5" t="s">
        <v>17</v>
      </c>
      <c r="E5" t="s">
        <v>129</v>
      </c>
    </row>
    <row r="6" spans="1:5">
      <c r="A6" t="s">
        <v>130</v>
      </c>
      <c r="B6">
        <f t="shared" ref="B6:B9" si="0">ROW()-4</f>
        <v>2</v>
      </c>
      <c r="C6" t="s">
        <v>34</v>
      </c>
      <c r="D6" t="s">
        <v>35</v>
      </c>
      <c r="E6" s="3" t="s">
        <v>36</v>
      </c>
    </row>
    <row r="7" spans="2:5">
      <c r="B7">
        <f t="shared" si="0"/>
        <v>3</v>
      </c>
      <c r="C7" t="s">
        <v>22</v>
      </c>
      <c r="D7" t="s">
        <v>23</v>
      </c>
      <c r="E7" t="s">
        <v>24</v>
      </c>
    </row>
    <row r="8" spans="2:5">
      <c r="B8">
        <f t="shared" si="0"/>
        <v>4</v>
      </c>
      <c r="C8" t="s">
        <v>25</v>
      </c>
      <c r="D8" t="s">
        <v>26</v>
      </c>
      <c r="E8" t="s">
        <v>27</v>
      </c>
    </row>
    <row r="9" spans="2:5">
      <c r="B9">
        <f t="shared" si="0"/>
        <v>5</v>
      </c>
      <c r="C9" t="s">
        <v>28</v>
      </c>
      <c r="D9" t="s">
        <v>29</v>
      </c>
      <c r="E9" t="s">
        <v>131</v>
      </c>
    </row>
    <row r="11" spans="1:1">
      <c r="A11" t="s">
        <v>132</v>
      </c>
    </row>
    <row r="12" spans="1:4">
      <c r="A12" t="s">
        <v>133</v>
      </c>
      <c r="B12">
        <v>1</v>
      </c>
      <c r="D12" t="s">
        <v>134</v>
      </c>
    </row>
    <row r="14" spans="1:1">
      <c r="A14" t="s">
        <v>135</v>
      </c>
    </row>
    <row r="15" spans="1:4">
      <c r="A15" t="s">
        <v>136</v>
      </c>
      <c r="B15">
        <v>1</v>
      </c>
      <c r="D15" t="s">
        <v>137</v>
      </c>
    </row>
  </sheetData>
  <mergeCells count="1">
    <mergeCell ref="A1:E1"/>
  </mergeCells>
  <pageMargins left="0.7" right="0.7" top="0.75" bottom="0.75" header="0.3" footer="0.3"/>
  <headerFooter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D15" sqref="D15"/>
    </sheetView>
  </sheetViews>
  <sheetFormatPr defaultColWidth="8.87962962962963" defaultRowHeight="13.8" outlineLevelCol="3"/>
  <cols>
    <col min="2" max="2" width="15.1296296296296" customWidth="1"/>
    <col min="3" max="3" width="36.5" customWidth="1"/>
    <col min="4" max="4" width="27.1296296296296" customWidth="1"/>
  </cols>
  <sheetData>
    <row r="1" spans="1:4">
      <c r="A1" t="s">
        <v>138</v>
      </c>
      <c r="B1" t="s">
        <v>139</v>
      </c>
      <c r="C1" t="s">
        <v>140</v>
      </c>
      <c r="D1" t="s">
        <v>141</v>
      </c>
    </row>
    <row r="2" spans="1:4">
      <c r="A2">
        <f>ROW()-1</f>
        <v>1</v>
      </c>
      <c r="B2" t="s">
        <v>142</v>
      </c>
      <c r="C2" t="s">
        <v>143</v>
      </c>
      <c r="D2" s="2" t="s">
        <v>144</v>
      </c>
    </row>
    <row r="3" spans="1:4">
      <c r="A3">
        <f t="shared" ref="A3:A11" si="0">ROW()-1</f>
        <v>2</v>
      </c>
      <c r="B3" t="s">
        <v>145</v>
      </c>
      <c r="C3" t="s">
        <v>146</v>
      </c>
      <c r="D3" s="2" t="s">
        <v>147</v>
      </c>
    </row>
    <row r="4" spans="1:4">
      <c r="A4">
        <f t="shared" si="0"/>
        <v>3</v>
      </c>
      <c r="B4" t="s">
        <v>148</v>
      </c>
      <c r="C4" t="s">
        <v>149</v>
      </c>
      <c r="D4" s="2" t="s">
        <v>150</v>
      </c>
    </row>
    <row r="5" spans="1:4">
      <c r="A5">
        <f t="shared" si="0"/>
        <v>4</v>
      </c>
      <c r="B5" t="s">
        <v>151</v>
      </c>
      <c r="C5" t="s">
        <v>152</v>
      </c>
      <c r="D5" s="2" t="s">
        <v>153</v>
      </c>
    </row>
    <row r="6" spans="1:4">
      <c r="A6">
        <f t="shared" si="0"/>
        <v>5</v>
      </c>
      <c r="B6" t="s">
        <v>154</v>
      </c>
      <c r="C6" t="s">
        <v>152</v>
      </c>
      <c r="D6" s="2" t="s">
        <v>155</v>
      </c>
    </row>
    <row r="7" spans="1:4">
      <c r="A7">
        <f t="shared" si="0"/>
        <v>6</v>
      </c>
      <c r="B7" t="s">
        <v>156</v>
      </c>
      <c r="C7" t="s">
        <v>157</v>
      </c>
      <c r="D7" s="2" t="s">
        <v>158</v>
      </c>
    </row>
    <row r="8" spans="1:4">
      <c r="A8">
        <f t="shared" si="0"/>
        <v>7</v>
      </c>
      <c r="B8" t="s">
        <v>159</v>
      </c>
      <c r="C8" t="s">
        <v>160</v>
      </c>
      <c r="D8" s="2" t="s">
        <v>161</v>
      </c>
    </row>
    <row r="9" spans="1:4">
      <c r="A9">
        <f t="shared" si="0"/>
        <v>8</v>
      </c>
      <c r="B9" t="s">
        <v>162</v>
      </c>
      <c r="C9" t="s">
        <v>163</v>
      </c>
      <c r="D9" s="2" t="s">
        <v>164</v>
      </c>
    </row>
    <row r="10" spans="1:4">
      <c r="A10">
        <f t="shared" si="0"/>
        <v>9</v>
      </c>
      <c r="B10" t="s">
        <v>165</v>
      </c>
      <c r="C10" t="s">
        <v>166</v>
      </c>
      <c r="D10" s="2" t="s">
        <v>167</v>
      </c>
    </row>
    <row r="11" spans="1:4">
      <c r="A11">
        <f t="shared" si="0"/>
        <v>10</v>
      </c>
      <c r="B11" t="s">
        <v>168</v>
      </c>
      <c r="C11" t="s">
        <v>169</v>
      </c>
      <c r="D11" s="2" t="s">
        <v>170</v>
      </c>
    </row>
  </sheetData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1" sqref="A1:E1"/>
    </sheetView>
  </sheetViews>
  <sheetFormatPr defaultColWidth="8.87962962962963" defaultRowHeight="13.8" outlineLevelCol="4"/>
  <cols>
    <col min="1" max="1" width="42.6296296296296" customWidth="1"/>
    <col min="2" max="2" width="10.1296296296296" customWidth="1"/>
    <col min="4" max="4" width="38.3796296296296" customWidth="1"/>
    <col min="5" max="5" width="49.5" customWidth="1"/>
  </cols>
  <sheetData>
    <row r="1" spans="1:5">
      <c r="A1" s="1" t="s">
        <v>0</v>
      </c>
      <c r="B1" s="1"/>
      <c r="C1" s="1"/>
      <c r="D1" s="1"/>
      <c r="E1" s="1"/>
    </row>
    <row r="4" spans="1:5">
      <c r="A4" t="s">
        <v>171</v>
      </c>
      <c r="B4" t="s">
        <v>2</v>
      </c>
      <c r="C4" t="s">
        <v>3</v>
      </c>
      <c r="D4" t="s">
        <v>4</v>
      </c>
      <c r="E4" t="s">
        <v>5</v>
      </c>
    </row>
    <row r="5" spans="1:5">
      <c r="A5" t="s">
        <v>172</v>
      </c>
      <c r="B5">
        <f>ROW()-4</f>
        <v>1</v>
      </c>
      <c r="C5" t="s">
        <v>11</v>
      </c>
      <c r="D5" t="s">
        <v>12</v>
      </c>
      <c r="E5" t="s">
        <v>173</v>
      </c>
    </row>
    <row r="6" spans="1:5">
      <c r="A6" t="s">
        <v>174</v>
      </c>
      <c r="B6">
        <f t="shared" ref="B6:B11" si="0">ROW()-4</f>
        <v>2</v>
      </c>
      <c r="C6" t="s">
        <v>14</v>
      </c>
      <c r="D6" t="s">
        <v>15</v>
      </c>
      <c r="E6" t="s">
        <v>175</v>
      </c>
    </row>
    <row r="7" spans="2:5">
      <c r="B7">
        <f t="shared" si="0"/>
        <v>3</v>
      </c>
      <c r="C7" t="s">
        <v>41</v>
      </c>
      <c r="D7" t="s">
        <v>42</v>
      </c>
      <c r="E7" t="s">
        <v>43</v>
      </c>
    </row>
    <row r="8" spans="2:5">
      <c r="B8">
        <f t="shared" si="0"/>
        <v>4</v>
      </c>
      <c r="C8" t="s">
        <v>19</v>
      </c>
      <c r="D8" t="s">
        <v>20</v>
      </c>
      <c r="E8" t="s">
        <v>21</v>
      </c>
    </row>
    <row r="9" spans="2:5">
      <c r="B9">
        <f t="shared" si="0"/>
        <v>5</v>
      </c>
      <c r="C9" t="s">
        <v>22</v>
      </c>
      <c r="D9" t="s">
        <v>23</v>
      </c>
      <c r="E9" t="s">
        <v>24</v>
      </c>
    </row>
    <row r="10" spans="2:5">
      <c r="B10">
        <f t="shared" si="0"/>
        <v>6</v>
      </c>
      <c r="C10" t="s">
        <v>25</v>
      </c>
      <c r="D10" t="s">
        <v>26</v>
      </c>
      <c r="E10" t="s">
        <v>27</v>
      </c>
    </row>
    <row r="11" spans="2:5">
      <c r="B11">
        <f t="shared" si="0"/>
        <v>7</v>
      </c>
      <c r="C11" t="s">
        <v>28</v>
      </c>
      <c r="D11" t="s">
        <v>29</v>
      </c>
      <c r="E11" t="s">
        <v>30</v>
      </c>
    </row>
    <row r="12" spans="4:4">
      <c r="D12" t="s">
        <v>176</v>
      </c>
    </row>
    <row r="15" spans="1:1">
      <c r="A15" t="s">
        <v>45</v>
      </c>
    </row>
    <row r="16" spans="1:5">
      <c r="A16" t="s">
        <v>51</v>
      </c>
      <c r="B16">
        <v>1</v>
      </c>
      <c r="D16" t="s">
        <v>177</v>
      </c>
      <c r="E16" t="s">
        <v>178</v>
      </c>
    </row>
    <row r="17" spans="4:4">
      <c r="D17" t="s">
        <v>179</v>
      </c>
    </row>
  </sheetData>
  <mergeCells count="1">
    <mergeCell ref="A1:E1"/>
  </mergeCells>
  <pageMargins left="0.7" right="0.7" top="0.75" bottom="0.75" header="0.3" footer="0.3"/>
  <headerFooter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VAT-应税销售</vt:lpstr>
      <vt:lpstr>VAT-零税率销售</vt:lpstr>
      <vt:lpstr>VAT-EC sales</vt:lpstr>
      <vt:lpstr>VAT-FC transfer</vt:lpstr>
      <vt:lpstr>VAT-成本价更新</vt:lpstr>
      <vt:lpstr>VAT-OMP代扣代缴订单</vt:lpstr>
      <vt:lpstr>VAT-进项抵扣</vt:lpstr>
      <vt:lpstr>汇总</vt:lpstr>
      <vt:lpstr>OSS-申报-（Saas一期暂不考虑OSS和IOSS申报）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 (Cain) Li</dc:creator>
  <cp:lastModifiedBy>甘焕</cp:lastModifiedBy>
  <dcterms:created xsi:type="dcterms:W3CDTF">2022-09-27T06:14:00Z</dcterms:created>
  <dcterms:modified xsi:type="dcterms:W3CDTF">2023-06-29T07:42:27Z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12C2F6114565428FB9F8DC935850161C_12</vt:lpwstr>
  </property>
  <property fmtid="{D5CDD505-2E9C-101B-9397-08002B2CF9AE}" pid="3" name="KSOProductBuildVer">
    <vt:lpwstr>2052-11.1.0.14309</vt:lpwstr>
  </property>
</Properties>
</file>